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480" firstSheet="6" activeTab="7"/>
  </bookViews>
  <sheets>
    <sheet name="部门收支预算总表（表1）" sheetId="1" r:id="rId1"/>
    <sheet name="部门收入总体情况表（表2）" sheetId="2" r:id="rId2"/>
    <sheet name="部门支出总体情况表（表3）" sheetId="3" r:id="rId3"/>
    <sheet name="市财政拨款收支总体情况表（表4）" sheetId="4" r:id="rId4"/>
    <sheet name="市一般公共预算支出情况表（表5）" sheetId="5" r:id="rId5"/>
    <sheet name="市一般公共预算基本支出情况表（表6）" sheetId="6" r:id="rId6"/>
    <sheet name="市政府性基金预算支出情况表（表7）" sheetId="7" r:id="rId7"/>
    <sheet name="“三公”经费及会议费一般公共预算情况表（表8）" sheetId="8" r:id="rId8"/>
  </sheets>
  <definedNames/>
  <calcPr fullCalcOnLoad="1"/>
</workbook>
</file>

<file path=xl/sharedStrings.xml><?xml version="1.0" encoding="utf-8"?>
<sst xmlns="http://schemas.openxmlformats.org/spreadsheetml/2006/main" count="223" uniqueCount="147">
  <si>
    <t>单位:万元</t>
  </si>
  <si>
    <t>收                    入</t>
  </si>
  <si>
    <t>支                    出</t>
  </si>
  <si>
    <t>2018年预算数</t>
  </si>
  <si>
    <t>一、一般公共预算</t>
  </si>
  <si>
    <t>一、基本支出</t>
  </si>
  <si>
    <t>二、政府性基金预算</t>
  </si>
  <si>
    <t xml:space="preserve">    人员支出</t>
  </si>
  <si>
    <t>三、省经常性一般公共预算补助</t>
  </si>
  <si>
    <t xml:space="preserve">    日常公用支出</t>
  </si>
  <si>
    <t>四、省经常性政府性基金预算补助</t>
  </si>
  <si>
    <t>二、项目支出</t>
  </si>
  <si>
    <t>五、专户资金</t>
  </si>
  <si>
    <t xml:space="preserve">    专项公用类项目</t>
  </si>
  <si>
    <t>六、事业收入（不含专户资金）</t>
  </si>
  <si>
    <t xml:space="preserve">    建设类项目</t>
  </si>
  <si>
    <t>七、事业单位经营收入</t>
  </si>
  <si>
    <t xml:space="preserve">    公共支出类项目</t>
  </si>
  <si>
    <t>八、其他收入</t>
  </si>
  <si>
    <t>三、事业单位经营支出</t>
  </si>
  <si>
    <t/>
  </si>
  <si>
    <t>本年收入合计</t>
  </si>
  <si>
    <t>本年支出合计</t>
  </si>
  <si>
    <t>九、上级单位补助收入</t>
  </si>
  <si>
    <t>四、对附属单位补助支出</t>
  </si>
  <si>
    <t>十、下级单位上缴收入</t>
  </si>
  <si>
    <t>五、上缴上级支出</t>
  </si>
  <si>
    <t>十一、用事业基金弥补收支差额</t>
  </si>
  <si>
    <t>六、本年结余、结转</t>
  </si>
  <si>
    <t>十二、上年结余、结转</t>
  </si>
  <si>
    <t>收  入  总  计</t>
  </si>
  <si>
    <t>支  出  总  计</t>
  </si>
  <si>
    <t>部门收支预算总表（表1）</t>
  </si>
  <si>
    <t>项             目</t>
  </si>
  <si>
    <t>项        目</t>
  </si>
  <si>
    <t xml:space="preserve">    基本支出结转</t>
  </si>
  <si>
    <t xml:space="preserve">    项目支出结转</t>
  </si>
  <si>
    <t xml:space="preserve">    原专户结余</t>
  </si>
  <si>
    <t>湖州市人民代表大会常务委员会办公室</t>
  </si>
  <si>
    <t>单位：万元</t>
  </si>
  <si>
    <t>单位代码</t>
  </si>
  <si>
    <t>单位名称</t>
  </si>
  <si>
    <t>总   计</t>
  </si>
  <si>
    <t>市财政预算拨款</t>
  </si>
  <si>
    <t>省经常性经费补助</t>
  </si>
  <si>
    <t>专户及其他资金</t>
  </si>
  <si>
    <t>上年结转、结余</t>
  </si>
  <si>
    <t>小计</t>
  </si>
  <si>
    <t>一般公共预算拨款</t>
  </si>
  <si>
    <t>政府性基金预算拨款</t>
  </si>
  <si>
    <t>省经常性一般公共预算补助</t>
  </si>
  <si>
    <t>省经常性政府性基金预算补助</t>
  </si>
  <si>
    <t>专户资金</t>
  </si>
  <si>
    <t>事业收入（不含专户资金）</t>
  </si>
  <si>
    <t>事业单位经营收入</t>
  </si>
  <si>
    <t>上级单位补助收入</t>
  </si>
  <si>
    <t>下级单位上缴收入</t>
  </si>
  <si>
    <t>用事业基金弥补收支差额</t>
  </si>
  <si>
    <t>其他收入</t>
  </si>
  <si>
    <t>基本支出结转</t>
  </si>
  <si>
    <t>项目支出结转</t>
  </si>
  <si>
    <t>原专户结余</t>
  </si>
  <si>
    <t>合计</t>
  </si>
  <si>
    <t>303001</t>
  </si>
  <si>
    <t>部门收入总体情况表（表2）</t>
  </si>
  <si>
    <t>单位名称（科目）</t>
  </si>
  <si>
    <t>基本支出</t>
  </si>
  <si>
    <t>项目支出</t>
  </si>
  <si>
    <t>事业单位经营支出</t>
  </si>
  <si>
    <t>对附属单位补助支出</t>
  </si>
  <si>
    <t>上缴上级支出</t>
  </si>
  <si>
    <t>人员支出</t>
  </si>
  <si>
    <t>日常公用支出</t>
  </si>
  <si>
    <t xml:space="preserve">  201一般公共服务支出</t>
  </si>
  <si>
    <t xml:space="preserve">    20101人大事务</t>
  </si>
  <si>
    <t xml:space="preserve">    2010101行政运行（人大事务）</t>
  </si>
  <si>
    <t xml:space="preserve">    2010102一般行政管理事务（人大事务）</t>
  </si>
  <si>
    <t xml:space="preserve">    2010104人大会议</t>
  </si>
  <si>
    <t xml:space="preserve">    2010105人大立法</t>
  </si>
  <si>
    <t xml:space="preserve">    2010107人大代表履职能力提升</t>
  </si>
  <si>
    <t xml:space="preserve">    2010108代表工作</t>
  </si>
  <si>
    <t xml:space="preserve">    2010199其他人大事务支出</t>
  </si>
  <si>
    <t xml:space="preserve">  208社会保障和就业支出</t>
  </si>
  <si>
    <t xml:space="preserve">    20805行政事业单位离退休</t>
  </si>
  <si>
    <t xml:space="preserve">    2080504未归口管理的行政单位离退休</t>
  </si>
  <si>
    <t xml:space="preserve">    2080505机关事业单位基本养老保险缴费支出</t>
  </si>
  <si>
    <t xml:space="preserve">    2080506机关事业单位职业年金缴费支出</t>
  </si>
  <si>
    <t xml:space="preserve">  210医疗卫生与计划生育支出</t>
  </si>
  <si>
    <t xml:space="preserve">    21011行政事业单位医疗</t>
  </si>
  <si>
    <t xml:space="preserve">    2101101行政单位医疗</t>
  </si>
  <si>
    <t>部门支出总体情况表（表3）</t>
  </si>
  <si>
    <t>市财政拨款收支总体情况表（表4）</t>
  </si>
  <si>
    <t>支                  出</t>
  </si>
  <si>
    <t>市一般公共预算支出情况表（表5）</t>
  </si>
  <si>
    <r>
      <rPr>
        <sz val="10"/>
        <rFont val="宋体"/>
        <family val="0"/>
      </rPr>
      <t>单位</t>
    </r>
    <r>
      <rPr>
        <sz val="12"/>
        <rFont val="宋体"/>
        <family val="0"/>
      </rPr>
      <t>:</t>
    </r>
    <r>
      <rPr>
        <sz val="10"/>
        <rFont val="宋体"/>
        <family val="0"/>
      </rPr>
      <t>万元</t>
    </r>
  </si>
  <si>
    <t>303</t>
  </si>
  <si>
    <t>因公出国（境）费用</t>
  </si>
  <si>
    <t>会议费</t>
  </si>
  <si>
    <t>公务接待费</t>
  </si>
  <si>
    <t>科目名称</t>
  </si>
  <si>
    <t>金额</t>
  </si>
  <si>
    <t>经济分类科目</t>
  </si>
  <si>
    <t>科目编码</t>
  </si>
  <si>
    <t>市一般公共预算基本支出情况表（表6）</t>
  </si>
  <si>
    <t>工资福利支出</t>
  </si>
  <si>
    <t>商品和服务支出</t>
  </si>
  <si>
    <t>对个人和家庭的补助</t>
  </si>
  <si>
    <t xml:space="preserve">  基本工资</t>
  </si>
  <si>
    <t xml:space="preserve">  津贴补贴</t>
  </si>
  <si>
    <t xml:space="preserve">  奖金</t>
  </si>
  <si>
    <t xml:space="preserve">  机关事业单位基本养老保险缴费</t>
  </si>
  <si>
    <t xml:space="preserve">  职业年金缴费</t>
  </si>
  <si>
    <t xml:space="preserve">  职工基本医疗保险缴费</t>
  </si>
  <si>
    <t xml:space="preserve">  其他社会保障缴费</t>
  </si>
  <si>
    <t xml:space="preserve">  住房公积金</t>
  </si>
  <si>
    <t xml:space="preserve">  医疗费</t>
  </si>
  <si>
    <t xml:space="preserve">  其他工资福利支出</t>
  </si>
  <si>
    <t xml:space="preserve">  办公费</t>
  </si>
  <si>
    <t xml:space="preserve">  印刷费</t>
  </si>
  <si>
    <t xml:space="preserve">  手续费</t>
  </si>
  <si>
    <t xml:space="preserve">  邮电费</t>
  </si>
  <si>
    <t xml:space="preserve">  差旅费</t>
  </si>
  <si>
    <t xml:space="preserve">  维修（护）费</t>
  </si>
  <si>
    <t xml:space="preserve">  租赁费</t>
  </si>
  <si>
    <t xml:space="preserve">  会议费</t>
  </si>
  <si>
    <t xml:space="preserve">  培训费</t>
  </si>
  <si>
    <t xml:space="preserve">  公务接待费</t>
  </si>
  <si>
    <t xml:space="preserve">  劳务费</t>
  </si>
  <si>
    <t xml:space="preserve">  工会经费</t>
  </si>
  <si>
    <t xml:space="preserve">  福利费</t>
  </si>
  <si>
    <t xml:space="preserve">  其他交通费用</t>
  </si>
  <si>
    <t xml:space="preserve">  其他商品和服务支出</t>
  </si>
  <si>
    <t xml:space="preserve">  离休费</t>
  </si>
  <si>
    <t xml:space="preserve">  退休费</t>
  </si>
  <si>
    <t xml:space="preserve">  生活补助</t>
  </si>
  <si>
    <t xml:space="preserve">  奖励金</t>
  </si>
  <si>
    <t>　湖州市人民代表大会常务委员会办公室</t>
  </si>
  <si>
    <t xml:space="preserve">   市政府性基金预算支出情况表（表7）</t>
  </si>
  <si>
    <t>三公经费</t>
  </si>
  <si>
    <t>公务用车运行维护费</t>
  </si>
  <si>
    <t>公务用车购置</t>
  </si>
  <si>
    <t xml:space="preserve">  303001</t>
  </si>
  <si>
    <t xml:space="preserve">  湖州市人民代表大会常务委员会办公室</t>
  </si>
  <si>
    <t xml:space="preserve">  “三公”经费及会议费一般公共预算情况表（表8）</t>
  </si>
  <si>
    <t>注：湖州市人民代表大会常务委员会办公室没有政府性基金预算拨款安排的支出，故本表无数据</t>
  </si>
  <si>
    <t>收                  入</t>
  </si>
  <si>
    <t>本年预算数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</si>
</sst>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s>
  <fonts count="7">
    <font>
      <sz val="12"/>
      <name val="宋体"/>
      <family val="0"/>
    </font>
    <font>
      <sz val="10"/>
      <name val="宋体"/>
      <family val="0"/>
    </font>
    <font>
      <sz val="9"/>
      <name val="宋体"/>
      <family val="0"/>
    </font>
    <font>
      <b/>
      <sz val="12"/>
      <name val="宋体"/>
      <family val="0"/>
    </font>
    <font>
      <sz val="10.5"/>
      <name val="宋体"/>
      <family val="0"/>
    </font>
    <font>
      <b/>
      <sz val="20"/>
      <name val="黑体"/>
      <family val="3"/>
    </font>
    <font>
      <b/>
      <sz val="20"/>
      <name val="宋体"/>
      <family val="0"/>
    </font>
  </fonts>
  <fills count="3">
    <fill>
      <patternFill/>
    </fill>
    <fill>
      <patternFill patternType="gray125"/>
    </fill>
    <fill>
      <patternFill patternType="solid">
        <fgColor indexed="9"/>
        <bgColor indexed="64"/>
      </patternFill>
    </fill>
  </fills>
  <borders count="12">
    <border>
      <left/>
      <right/>
      <top/>
      <bottom/>
      <diagonal/>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color indexed="8"/>
      </right>
      <top style="thin"/>
      <bottom style="thin"/>
    </border>
    <border>
      <left>
        <color indexed="8"/>
      </left>
      <right style="thin"/>
      <top style="thin"/>
      <bottom style="thin"/>
    </border>
    <border>
      <left style="thin"/>
      <right style="thin"/>
      <top style="thin"/>
      <bottom>
        <color indexed="8"/>
      </bottom>
    </border>
    <border>
      <left style="thin"/>
      <right style="thin"/>
      <top>
        <color indexed="8"/>
      </top>
      <bottom>
        <color indexed="8"/>
      </bottom>
    </border>
    <border>
      <left>
        <color indexed="8"/>
      </left>
      <right>
        <color indexed="8"/>
      </right>
      <top style="thin"/>
      <bottom style="thin"/>
    </border>
    <border>
      <left>
        <color indexed="63"/>
      </left>
      <right>
        <color indexed="63"/>
      </right>
      <top>
        <color indexed="63"/>
      </top>
      <bottom style="thin"/>
    </border>
    <border>
      <left style="thin"/>
      <right style="thin"/>
      <top>
        <color indexed="63"/>
      </top>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6">
    <xf numFmtId="0" fontId="0" fillId="0" borderId="0" xfId="0" applyAlignment="1">
      <alignment vertical="center"/>
    </xf>
    <xf numFmtId="0" fontId="0" fillId="2" borderId="1" xfId="0" applyFont="1" applyFill="1" applyBorder="1" applyAlignment="1">
      <alignment horizontal="center" vertical="center" wrapText="1" shrinkToFit="1"/>
    </xf>
    <xf numFmtId="176" fontId="0" fillId="2" borderId="1" xfId="0" applyNumberFormat="1" applyFont="1" applyFill="1" applyBorder="1" applyAlignment="1">
      <alignment horizontal="right" vertical="center" shrinkToFit="1"/>
    </xf>
    <xf numFmtId="0" fontId="0" fillId="2" borderId="1" xfId="0" applyFont="1" applyFill="1" applyBorder="1" applyAlignment="1">
      <alignment horizontal="left" vertical="center" wrapText="1" shrinkToFit="1"/>
    </xf>
    <xf numFmtId="176" fontId="1" fillId="0" borderId="1" xfId="0" applyNumberFormat="1" applyFont="1" applyBorder="1" applyAlignment="1">
      <alignment horizontal="right" vertical="center" shrinkToFit="1"/>
    </xf>
    <xf numFmtId="0" fontId="0" fillId="2" borderId="1" xfId="0" applyFill="1" applyBorder="1" applyAlignment="1">
      <alignment horizontal="center" vertical="center" wrapText="1" shrinkToFit="1"/>
    </xf>
    <xf numFmtId="0" fontId="0" fillId="2" borderId="2" xfId="0" applyFont="1" applyFill="1" applyBorder="1" applyAlignment="1">
      <alignment horizontal="center" vertical="center" wrapText="1" shrinkToFit="1"/>
    </xf>
    <xf numFmtId="0" fontId="0" fillId="2" borderId="3" xfId="0" applyFont="1" applyFill="1" applyBorder="1" applyAlignment="1">
      <alignment horizontal="center" vertical="center" wrapText="1" shrinkToFit="1"/>
    </xf>
    <xf numFmtId="0" fontId="4" fillId="2" borderId="1" xfId="0" applyFont="1" applyFill="1" applyBorder="1" applyAlignment="1">
      <alignment horizontal="left" vertical="center" wrapText="1"/>
    </xf>
    <xf numFmtId="0" fontId="1" fillId="0" borderId="0" xfId="0" applyFont="1" applyAlignment="1">
      <alignment horizontal="right" vertical="top"/>
    </xf>
    <xf numFmtId="0" fontId="1" fillId="0" borderId="0" xfId="0" applyFont="1" applyAlignment="1">
      <alignment horizontal="left" vertical="center"/>
    </xf>
    <xf numFmtId="0" fontId="1" fillId="2" borderId="1" xfId="0" applyFont="1" applyFill="1" applyBorder="1" applyAlignment="1">
      <alignment horizontal="center" vertical="center" wrapText="1" shrinkToFit="1"/>
    </xf>
    <xf numFmtId="0" fontId="1" fillId="2" borderId="1" xfId="0" applyFont="1" applyFill="1" applyBorder="1" applyAlignment="1">
      <alignment horizontal="left" vertical="center" wrapText="1" shrinkToFit="1"/>
    </xf>
    <xf numFmtId="176" fontId="1" fillId="2" borderId="1" xfId="0" applyNumberFormat="1" applyFont="1" applyFill="1" applyBorder="1" applyAlignment="1">
      <alignment horizontal="right" vertical="center" wrapText="1" shrinkToFit="1"/>
    </xf>
    <xf numFmtId="0" fontId="1" fillId="2" borderId="1" xfId="0" applyFont="1" applyFill="1" applyBorder="1" applyAlignment="1">
      <alignment horizontal="left" vertical="center" shrinkToFit="1"/>
    </xf>
    <xf numFmtId="176" fontId="0" fillId="2" borderId="1" xfId="0" applyNumberFormat="1" applyFill="1" applyBorder="1" applyAlignment="1">
      <alignment vertical="center"/>
    </xf>
    <xf numFmtId="0" fontId="3" fillId="0" borderId="0" xfId="0" applyFont="1" applyAlignment="1">
      <alignment vertical="center"/>
    </xf>
    <xf numFmtId="0" fontId="0" fillId="0" borderId="0" xfId="0" applyNumberFormat="1" applyFont="1" applyFill="1" applyBorder="1" applyAlignment="1">
      <alignment/>
    </xf>
    <xf numFmtId="0" fontId="0" fillId="2" borderId="1" xfId="0" applyFont="1" applyFill="1" applyBorder="1" applyAlignment="1">
      <alignment horizontal="center" vertical="center" wrapText="1" shrinkToFit="1"/>
    </xf>
    <xf numFmtId="0" fontId="0" fillId="2" borderId="4" xfId="0" applyFont="1" applyFill="1" applyBorder="1" applyAlignment="1">
      <alignment horizontal="center" vertical="center" wrapText="1" shrinkToFit="1"/>
    </xf>
    <xf numFmtId="0" fontId="0" fillId="2" borderId="1" xfId="0" applyFont="1" applyFill="1" applyBorder="1" applyAlignment="1">
      <alignment horizontal="justify" vertical="center"/>
    </xf>
    <xf numFmtId="0" fontId="0" fillId="2" borderId="1" xfId="0" applyFont="1" applyFill="1" applyBorder="1" applyAlignment="1">
      <alignment horizontal="center" vertical="center"/>
    </xf>
    <xf numFmtId="0" fontId="1" fillId="2" borderId="1" xfId="0" applyFont="1" applyFill="1" applyBorder="1" applyAlignment="1">
      <alignment horizontal="left" vertical="center"/>
    </xf>
    <xf numFmtId="176" fontId="1" fillId="2" borderId="1" xfId="0" applyNumberFormat="1" applyFont="1" applyFill="1" applyBorder="1" applyAlignment="1">
      <alignment horizontal="center" vertical="center"/>
    </xf>
    <xf numFmtId="176" fontId="1" fillId="2" borderId="1" xfId="0" applyNumberFormat="1" applyFont="1" applyFill="1" applyBorder="1" applyAlignment="1">
      <alignment vertical="center"/>
    </xf>
    <xf numFmtId="176" fontId="0" fillId="2" borderId="1" xfId="0" applyNumberFormat="1" applyFont="1" applyFill="1" applyBorder="1" applyAlignment="1">
      <alignment horizontal="center" vertical="center" shrinkToFit="1"/>
    </xf>
    <xf numFmtId="0" fontId="0" fillId="0" borderId="0" xfId="0" applyFont="1" applyAlignment="1">
      <alignment horizontal="center" vertical="center"/>
    </xf>
    <xf numFmtId="176" fontId="1" fillId="0" borderId="1" xfId="0" applyNumberFormat="1" applyFont="1" applyBorder="1" applyAlignment="1">
      <alignment vertical="center"/>
    </xf>
    <xf numFmtId="176" fontId="1" fillId="2" borderId="1" xfId="0" applyNumberFormat="1" applyFont="1" applyFill="1" applyBorder="1" applyAlignment="1">
      <alignment horizontal="right"/>
    </xf>
    <xf numFmtId="0" fontId="1" fillId="0" borderId="0" xfId="0" applyFont="1" applyAlignment="1">
      <alignment horizontal="right" vertical="center"/>
    </xf>
    <xf numFmtId="0" fontId="0" fillId="2" borderId="5" xfId="0" applyFont="1" applyFill="1" applyBorder="1" applyAlignment="1">
      <alignment horizontal="center" vertical="center" wrapText="1" shrinkToFit="1"/>
    </xf>
    <xf numFmtId="0" fontId="0" fillId="2" borderId="6" xfId="0" applyFont="1" applyFill="1" applyBorder="1" applyAlignment="1">
      <alignment horizontal="center" vertical="center" wrapText="1" shrinkToFit="1"/>
    </xf>
    <xf numFmtId="0" fontId="5" fillId="0" borderId="0" xfId="0" applyFont="1" applyAlignment="1">
      <alignment horizontal="center" vertical="center" wrapText="1" shrinkToFit="1"/>
    </xf>
    <xf numFmtId="0" fontId="1" fillId="0" borderId="0" xfId="0" applyFont="1" applyAlignment="1">
      <alignment horizontal="left" vertical="center"/>
    </xf>
    <xf numFmtId="0" fontId="1" fillId="2" borderId="1" xfId="0" applyFont="1" applyFill="1" applyBorder="1" applyAlignment="1">
      <alignment horizontal="center" vertical="center" wrapText="1" shrinkToFit="1"/>
    </xf>
    <xf numFmtId="0" fontId="1" fillId="2" borderId="7" xfId="0" applyFont="1" applyFill="1" applyBorder="1" applyAlignment="1">
      <alignment horizontal="center" vertical="center" wrapText="1" shrinkToFit="1"/>
    </xf>
    <xf numFmtId="0" fontId="1" fillId="2" borderId="8" xfId="0" applyFont="1" applyFill="1" applyBorder="1" applyAlignment="1">
      <alignment horizontal="center" vertical="center" wrapText="1" shrinkToFit="1"/>
    </xf>
    <xf numFmtId="0" fontId="1" fillId="2" borderId="5" xfId="0" applyFont="1" applyFill="1" applyBorder="1" applyAlignment="1">
      <alignment horizontal="center" vertical="center" wrapText="1" shrinkToFit="1"/>
    </xf>
    <xf numFmtId="0" fontId="1" fillId="2" borderId="9" xfId="0" applyFont="1" applyFill="1" applyBorder="1" applyAlignment="1">
      <alignment horizontal="center" vertical="center" wrapText="1" shrinkToFit="1"/>
    </xf>
    <xf numFmtId="0" fontId="6" fillId="0" borderId="0" xfId="0" applyFont="1" applyAlignment="1">
      <alignment horizontal="center" vertical="center"/>
    </xf>
    <xf numFmtId="0" fontId="3" fillId="2" borderId="5" xfId="0" applyFont="1" applyFill="1" applyBorder="1" applyAlignment="1">
      <alignment horizontal="center" vertical="center" wrapText="1" shrinkToFit="1"/>
    </xf>
    <xf numFmtId="0" fontId="3" fillId="2" borderId="6" xfId="0" applyFont="1" applyFill="1" applyBorder="1" applyAlignment="1">
      <alignment horizontal="center" vertical="center" wrapText="1" shrinkToFit="1"/>
    </xf>
    <xf numFmtId="0" fontId="1" fillId="0" borderId="10" xfId="0" applyFont="1" applyBorder="1" applyAlignment="1">
      <alignment horizontal="right" vertical="center"/>
    </xf>
    <xf numFmtId="0" fontId="0" fillId="0" borderId="1" xfId="0" applyNumberFormat="1" applyFont="1" applyFill="1" applyBorder="1" applyAlignment="1">
      <alignment horizontal="center"/>
    </xf>
    <xf numFmtId="0" fontId="0" fillId="2" borderId="4" xfId="0" applyFont="1" applyFill="1" applyBorder="1" applyAlignment="1">
      <alignment horizontal="center" vertical="center" wrapText="1" shrinkToFit="1"/>
    </xf>
    <xf numFmtId="0" fontId="0" fillId="2" borderId="11" xfId="0" applyFont="1" applyFill="1" applyBorder="1" applyAlignment="1">
      <alignment horizontal="center" vertical="center" wrapText="1" shrinkToFi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22"/>
  <sheetViews>
    <sheetView zoomScaleSheetLayoutView="100" workbookViewId="0" topLeftCell="A1">
      <selection activeCell="G19" sqref="G19"/>
    </sheetView>
  </sheetViews>
  <sheetFormatPr defaultColWidth="9.00390625" defaultRowHeight="14.25"/>
  <cols>
    <col min="1" max="1" width="32.50390625" style="0" customWidth="1"/>
    <col min="2" max="2" width="20.00390625" style="0" customWidth="1"/>
    <col min="3" max="3" width="25.375" style="0" customWidth="1"/>
    <col min="4" max="4" width="20.00390625" style="0" customWidth="1"/>
  </cols>
  <sheetData>
    <row r="1" spans="1:4" ht="25.5">
      <c r="A1" s="39" t="s">
        <v>32</v>
      </c>
      <c r="B1" s="39"/>
      <c r="C1" s="39"/>
      <c r="D1" s="39"/>
    </row>
    <row r="2" spans="1:4" ht="14.25">
      <c r="A2" s="29" t="s">
        <v>0</v>
      </c>
      <c r="B2" s="29"/>
      <c r="C2" s="29"/>
      <c r="D2" s="29"/>
    </row>
    <row r="3" spans="1:4" ht="17.25" customHeight="1">
      <c r="A3" s="30" t="s">
        <v>1</v>
      </c>
      <c r="B3" s="31"/>
      <c r="C3" s="30" t="s">
        <v>2</v>
      </c>
      <c r="D3" s="31"/>
    </row>
    <row r="4" spans="1:4" ht="22.5" customHeight="1">
      <c r="A4" s="5" t="s">
        <v>33</v>
      </c>
      <c r="B4" s="2" t="s">
        <v>3</v>
      </c>
      <c r="C4" s="5" t="s">
        <v>34</v>
      </c>
      <c r="D4" s="2" t="s">
        <v>3</v>
      </c>
    </row>
    <row r="5" spans="1:4" ht="22.5" customHeight="1">
      <c r="A5" s="3" t="s">
        <v>4</v>
      </c>
      <c r="B5" s="4">
        <v>2639.2</v>
      </c>
      <c r="C5" s="3" t="s">
        <v>5</v>
      </c>
      <c r="D5" s="4">
        <v>2036.9011</v>
      </c>
    </row>
    <row r="6" spans="1:4" ht="22.5" customHeight="1">
      <c r="A6" s="3" t="s">
        <v>6</v>
      </c>
      <c r="B6" s="1"/>
      <c r="C6" s="3" t="s">
        <v>7</v>
      </c>
      <c r="D6" s="4">
        <v>1826.4671</v>
      </c>
    </row>
    <row r="7" spans="1:4" ht="22.5" customHeight="1">
      <c r="A7" s="3" t="s">
        <v>8</v>
      </c>
      <c r="B7" s="1"/>
      <c r="C7" s="3" t="s">
        <v>9</v>
      </c>
      <c r="D7" s="4">
        <v>210.434</v>
      </c>
    </row>
    <row r="8" spans="1:4" ht="22.5" customHeight="1">
      <c r="A8" s="3" t="s">
        <v>10</v>
      </c>
      <c r="B8" s="1"/>
      <c r="C8" s="3" t="s">
        <v>11</v>
      </c>
      <c r="D8" s="4">
        <v>602.3</v>
      </c>
    </row>
    <row r="9" spans="1:4" ht="22.5" customHeight="1">
      <c r="A9" s="3" t="s">
        <v>12</v>
      </c>
      <c r="B9" s="1"/>
      <c r="C9" s="3" t="s">
        <v>13</v>
      </c>
      <c r="D9" s="4">
        <v>602.3</v>
      </c>
    </row>
    <row r="10" spans="1:4" ht="22.5" customHeight="1">
      <c r="A10" s="3" t="s">
        <v>14</v>
      </c>
      <c r="B10" s="1"/>
      <c r="C10" s="3" t="s">
        <v>15</v>
      </c>
      <c r="D10" s="1"/>
    </row>
    <row r="11" spans="1:4" ht="22.5" customHeight="1">
      <c r="A11" s="3" t="s">
        <v>16</v>
      </c>
      <c r="B11" s="1"/>
      <c r="C11" s="3" t="s">
        <v>17</v>
      </c>
      <c r="D11" s="1"/>
    </row>
    <row r="12" spans="1:4" ht="22.5" customHeight="1">
      <c r="A12" s="3" t="s">
        <v>18</v>
      </c>
      <c r="B12" s="1"/>
      <c r="C12" s="3" t="s">
        <v>19</v>
      </c>
      <c r="D12" s="1"/>
    </row>
    <row r="13" spans="1:4" ht="22.5" customHeight="1">
      <c r="A13" s="3" t="s">
        <v>20</v>
      </c>
      <c r="B13" s="2" t="s">
        <v>20</v>
      </c>
      <c r="C13" s="3" t="s">
        <v>20</v>
      </c>
      <c r="D13" s="2"/>
    </row>
    <row r="14" spans="1:4" ht="22.5" customHeight="1">
      <c r="A14" s="1" t="s">
        <v>21</v>
      </c>
      <c r="B14" s="4">
        <v>2693.2</v>
      </c>
      <c r="C14" s="1" t="s">
        <v>22</v>
      </c>
      <c r="D14" s="4">
        <v>2639.2011</v>
      </c>
    </row>
    <row r="15" spans="1:4" ht="22.5" customHeight="1">
      <c r="A15" s="3" t="s">
        <v>23</v>
      </c>
      <c r="B15" s="1"/>
      <c r="C15" s="3" t="s">
        <v>24</v>
      </c>
      <c r="D15" s="1"/>
    </row>
    <row r="16" spans="1:4" ht="22.5" customHeight="1">
      <c r="A16" s="3" t="s">
        <v>25</v>
      </c>
      <c r="B16" s="1"/>
      <c r="C16" s="3" t="s">
        <v>26</v>
      </c>
      <c r="D16" s="1"/>
    </row>
    <row r="17" spans="1:4" ht="22.5" customHeight="1">
      <c r="A17" s="3" t="s">
        <v>27</v>
      </c>
      <c r="B17" s="1"/>
      <c r="C17" s="3" t="s">
        <v>28</v>
      </c>
      <c r="D17" s="2"/>
    </row>
    <row r="18" spans="1:4" ht="22.5" customHeight="1">
      <c r="A18" s="3" t="s">
        <v>29</v>
      </c>
      <c r="B18" s="6"/>
      <c r="C18" s="3" t="s">
        <v>20</v>
      </c>
      <c r="D18" s="2"/>
    </row>
    <row r="19" spans="1:4" ht="22.5" customHeight="1">
      <c r="A19" s="8" t="s">
        <v>35</v>
      </c>
      <c r="B19" s="6"/>
      <c r="C19" s="3"/>
      <c r="D19" s="2"/>
    </row>
    <row r="20" spans="1:4" ht="22.5" customHeight="1">
      <c r="A20" s="8" t="s">
        <v>36</v>
      </c>
      <c r="B20" s="6"/>
      <c r="C20" s="3"/>
      <c r="D20" s="2"/>
    </row>
    <row r="21" spans="1:4" ht="22.5" customHeight="1">
      <c r="A21" s="8" t="s">
        <v>37</v>
      </c>
      <c r="B21" s="6"/>
      <c r="C21" s="3"/>
      <c r="D21" s="2"/>
    </row>
    <row r="22" spans="1:4" ht="22.5" customHeight="1">
      <c r="A22" s="7" t="s">
        <v>30</v>
      </c>
      <c r="B22" s="4">
        <v>2693.2</v>
      </c>
      <c r="C22" s="1" t="s">
        <v>31</v>
      </c>
      <c r="D22" s="4">
        <v>2639.2011</v>
      </c>
    </row>
  </sheetData>
  <mergeCells count="4">
    <mergeCell ref="A2:D2"/>
    <mergeCell ref="A3:B3"/>
    <mergeCell ref="C3:D3"/>
    <mergeCell ref="A1:D1"/>
  </mergeCells>
  <printOptions/>
  <pageMargins left="0.75" right="0.75" top="1" bottom="1" header="0.5118055555555555" footer="0.511805555555555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U7"/>
  <sheetViews>
    <sheetView zoomScaleSheetLayoutView="100" workbookViewId="0" topLeftCell="A1">
      <selection activeCell="I18" sqref="I18"/>
    </sheetView>
  </sheetViews>
  <sheetFormatPr defaultColWidth="9.00390625" defaultRowHeight="14.25"/>
  <cols>
    <col min="7" max="21" width="7.25390625" style="0" customWidth="1"/>
  </cols>
  <sheetData>
    <row r="1" spans="1:21" ht="25.5" customHeight="1">
      <c r="A1" s="32" t="s">
        <v>64</v>
      </c>
      <c r="B1" s="32"/>
      <c r="C1" s="32"/>
      <c r="D1" s="32"/>
      <c r="E1" s="32"/>
      <c r="F1" s="32"/>
      <c r="G1" s="32"/>
      <c r="H1" s="32"/>
      <c r="I1" s="32"/>
      <c r="J1" s="32"/>
      <c r="K1" s="32"/>
      <c r="L1" s="32"/>
      <c r="M1" s="32"/>
      <c r="N1" s="32"/>
      <c r="O1" s="32"/>
      <c r="P1" s="32"/>
      <c r="Q1" s="32"/>
      <c r="R1" s="32"/>
      <c r="S1" s="32"/>
      <c r="T1" s="32"/>
      <c r="U1" s="32"/>
    </row>
    <row r="2" spans="1:21" ht="14.25">
      <c r="A2" s="33"/>
      <c r="B2" s="33"/>
      <c r="C2" s="33"/>
      <c r="D2" s="33"/>
      <c r="E2" s="33"/>
      <c r="F2" s="33"/>
      <c r="G2" s="33"/>
      <c r="H2" s="33"/>
      <c r="I2" s="33"/>
      <c r="J2" s="33"/>
      <c r="K2" s="33"/>
      <c r="L2" s="33"/>
      <c r="M2" s="33"/>
      <c r="N2" s="33"/>
      <c r="O2" s="33"/>
      <c r="P2" s="33"/>
      <c r="Q2" s="33"/>
      <c r="R2" s="33"/>
      <c r="S2" s="33"/>
      <c r="T2" s="33"/>
      <c r="U2" s="33"/>
    </row>
    <row r="3" spans="1:21" ht="14.25">
      <c r="A3" s="29" t="s">
        <v>39</v>
      </c>
      <c r="B3" s="29"/>
      <c r="C3" s="29"/>
      <c r="D3" s="29"/>
      <c r="E3" s="29"/>
      <c r="F3" s="29"/>
      <c r="G3" s="29"/>
      <c r="H3" s="29"/>
      <c r="I3" s="29"/>
      <c r="J3" s="29"/>
      <c r="K3" s="29"/>
      <c r="L3" s="29"/>
      <c r="M3" s="29"/>
      <c r="N3" s="29"/>
      <c r="O3" s="29"/>
      <c r="P3" s="29"/>
      <c r="Q3" s="29"/>
      <c r="R3" s="29"/>
      <c r="S3" s="29"/>
      <c r="T3" s="29"/>
      <c r="U3" s="29"/>
    </row>
    <row r="4" spans="1:21" ht="14.25">
      <c r="A4" s="34" t="s">
        <v>40</v>
      </c>
      <c r="B4" s="34" t="s">
        <v>41</v>
      </c>
      <c r="C4" s="34" t="s">
        <v>42</v>
      </c>
      <c r="D4" s="34" t="s">
        <v>43</v>
      </c>
      <c r="E4" s="34"/>
      <c r="F4" s="34"/>
      <c r="G4" s="34" t="s">
        <v>44</v>
      </c>
      <c r="H4" s="34"/>
      <c r="I4" s="34"/>
      <c r="J4" s="34" t="s">
        <v>45</v>
      </c>
      <c r="K4" s="34"/>
      <c r="L4" s="34"/>
      <c r="M4" s="34"/>
      <c r="N4" s="34"/>
      <c r="O4" s="34"/>
      <c r="P4" s="34"/>
      <c r="Q4" s="34"/>
      <c r="R4" s="34" t="s">
        <v>46</v>
      </c>
      <c r="S4" s="34"/>
      <c r="T4" s="34"/>
      <c r="U4" s="34"/>
    </row>
    <row r="5" spans="1:21" ht="48">
      <c r="A5" s="34"/>
      <c r="B5" s="34"/>
      <c r="C5" s="34"/>
      <c r="D5" s="11" t="s">
        <v>47</v>
      </c>
      <c r="E5" s="11" t="s">
        <v>48</v>
      </c>
      <c r="F5" s="11" t="s">
        <v>49</v>
      </c>
      <c r="G5" s="11" t="s">
        <v>47</v>
      </c>
      <c r="H5" s="11" t="s">
        <v>50</v>
      </c>
      <c r="I5" s="11" t="s">
        <v>51</v>
      </c>
      <c r="J5" s="11" t="s">
        <v>47</v>
      </c>
      <c r="K5" s="11" t="s">
        <v>52</v>
      </c>
      <c r="L5" s="11" t="s">
        <v>53</v>
      </c>
      <c r="M5" s="11" t="s">
        <v>54</v>
      </c>
      <c r="N5" s="11" t="s">
        <v>55</v>
      </c>
      <c r="O5" s="11" t="s">
        <v>56</v>
      </c>
      <c r="P5" s="11" t="s">
        <v>57</v>
      </c>
      <c r="Q5" s="11" t="s">
        <v>58</v>
      </c>
      <c r="R5" s="11" t="s">
        <v>47</v>
      </c>
      <c r="S5" s="11" t="s">
        <v>59</v>
      </c>
      <c r="T5" s="11" t="s">
        <v>60</v>
      </c>
      <c r="U5" s="11" t="s">
        <v>61</v>
      </c>
    </row>
    <row r="6" spans="1:21" ht="25.5" customHeight="1">
      <c r="A6" s="12" t="s">
        <v>62</v>
      </c>
      <c r="B6" s="12"/>
      <c r="C6" s="13">
        <v>2639.2</v>
      </c>
      <c r="D6" s="13">
        <v>2639.2</v>
      </c>
      <c r="E6" s="13">
        <v>2639.2</v>
      </c>
      <c r="F6" s="13"/>
      <c r="G6" s="13"/>
      <c r="H6" s="13"/>
      <c r="I6" s="13"/>
      <c r="J6" s="13"/>
      <c r="K6" s="13"/>
      <c r="L6" s="13"/>
      <c r="M6" s="13"/>
      <c r="N6" s="13"/>
      <c r="O6" s="13"/>
      <c r="P6" s="13"/>
      <c r="Q6" s="13"/>
      <c r="R6" s="13"/>
      <c r="S6" s="13"/>
      <c r="T6" s="13"/>
      <c r="U6" s="13"/>
    </row>
    <row r="7" spans="1:21" ht="66" customHeight="1">
      <c r="A7" s="12" t="s">
        <v>63</v>
      </c>
      <c r="B7" s="12" t="s">
        <v>38</v>
      </c>
      <c r="C7" s="13">
        <v>2639.2</v>
      </c>
      <c r="D7" s="13">
        <v>2639.2</v>
      </c>
      <c r="E7" s="13">
        <v>2639.2</v>
      </c>
      <c r="F7" s="13"/>
      <c r="G7" s="13"/>
      <c r="H7" s="13"/>
      <c r="I7" s="13"/>
      <c r="J7" s="13"/>
      <c r="K7" s="13"/>
      <c r="L7" s="13"/>
      <c r="M7" s="13"/>
      <c r="N7" s="13"/>
      <c r="O7" s="13"/>
      <c r="P7" s="13"/>
      <c r="Q7" s="13"/>
      <c r="R7" s="13"/>
      <c r="S7" s="13"/>
      <c r="T7" s="13"/>
      <c r="U7" s="13"/>
    </row>
  </sheetData>
  <mergeCells count="10">
    <mergeCell ref="A1:U1"/>
    <mergeCell ref="A2:U2"/>
    <mergeCell ref="A3:U3"/>
    <mergeCell ref="A4:A5"/>
    <mergeCell ref="B4:B5"/>
    <mergeCell ref="C4:C5"/>
    <mergeCell ref="D4:F4"/>
    <mergeCell ref="G4:I4"/>
    <mergeCell ref="J4:Q4"/>
    <mergeCell ref="R4:U4"/>
  </mergeCell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J24"/>
  <sheetViews>
    <sheetView workbookViewId="0" topLeftCell="A1">
      <selection activeCell="G18" sqref="G18"/>
    </sheetView>
  </sheetViews>
  <sheetFormatPr defaultColWidth="9.00390625" defaultRowHeight="14.25"/>
  <cols>
    <col min="2" max="2" width="37.25390625" style="0" customWidth="1"/>
    <col min="8" max="10" width="7.25390625" style="0" customWidth="1"/>
  </cols>
  <sheetData>
    <row r="1" spans="1:10" ht="25.5">
      <c r="A1" s="32" t="s">
        <v>90</v>
      </c>
      <c r="B1" s="32"/>
      <c r="C1" s="32"/>
      <c r="D1" s="32"/>
      <c r="E1" s="32"/>
      <c r="F1" s="32"/>
      <c r="G1" s="32"/>
      <c r="H1" s="32"/>
      <c r="I1" s="32"/>
      <c r="J1" s="9"/>
    </row>
    <row r="2" spans="1:10" ht="14.25">
      <c r="A2" s="33"/>
      <c r="B2" s="33"/>
      <c r="C2" s="33"/>
      <c r="D2" s="33"/>
      <c r="E2" s="33"/>
      <c r="F2" s="33"/>
      <c r="G2" s="33"/>
      <c r="H2" s="33"/>
      <c r="I2" s="33"/>
      <c r="J2" s="33"/>
    </row>
    <row r="3" spans="1:10" ht="14.25">
      <c r="A3" s="29" t="s">
        <v>39</v>
      </c>
      <c r="B3" s="29"/>
      <c r="C3" s="29"/>
      <c r="D3" s="29"/>
      <c r="E3" s="29"/>
      <c r="F3" s="29"/>
      <c r="G3" s="29"/>
      <c r="H3" s="29"/>
      <c r="I3" s="29"/>
      <c r="J3" s="29"/>
    </row>
    <row r="4" spans="1:10" ht="14.25">
      <c r="A4" s="35" t="s">
        <v>40</v>
      </c>
      <c r="B4" s="35" t="s">
        <v>65</v>
      </c>
      <c r="C4" s="35" t="s">
        <v>42</v>
      </c>
      <c r="D4" s="37" t="s">
        <v>66</v>
      </c>
      <c r="E4" s="38"/>
      <c r="F4" s="38"/>
      <c r="G4" s="35" t="s">
        <v>67</v>
      </c>
      <c r="H4" s="35" t="s">
        <v>68</v>
      </c>
      <c r="I4" s="35" t="s">
        <v>69</v>
      </c>
      <c r="J4" s="35" t="s">
        <v>70</v>
      </c>
    </row>
    <row r="5" spans="1:10" ht="24">
      <c r="A5" s="36"/>
      <c r="B5" s="36"/>
      <c r="C5" s="36"/>
      <c r="D5" s="11" t="s">
        <v>47</v>
      </c>
      <c r="E5" s="11" t="s">
        <v>71</v>
      </c>
      <c r="F5" s="11" t="s">
        <v>72</v>
      </c>
      <c r="G5" s="36"/>
      <c r="H5" s="36"/>
      <c r="I5" s="36"/>
      <c r="J5" s="36"/>
    </row>
    <row r="6" spans="1:10" ht="18" customHeight="1">
      <c r="A6" s="14" t="s">
        <v>62</v>
      </c>
      <c r="B6" s="12"/>
      <c r="C6" s="24">
        <v>2639.2</v>
      </c>
      <c r="D6" s="24">
        <v>2036.9</v>
      </c>
      <c r="E6" s="24">
        <v>1826.47</v>
      </c>
      <c r="F6" s="24">
        <v>210.43</v>
      </c>
      <c r="G6" s="24">
        <v>602.3</v>
      </c>
      <c r="H6" s="15"/>
      <c r="I6" s="15"/>
      <c r="J6" s="15"/>
    </row>
    <row r="7" spans="1:10" ht="18" customHeight="1">
      <c r="A7" s="14" t="s">
        <v>63</v>
      </c>
      <c r="B7" s="12" t="s">
        <v>38</v>
      </c>
      <c r="C7" s="24">
        <v>2639.2</v>
      </c>
      <c r="D7" s="24">
        <v>2036.9</v>
      </c>
      <c r="E7" s="24">
        <v>1826.47</v>
      </c>
      <c r="F7" s="24">
        <v>210.43</v>
      </c>
      <c r="G7" s="24">
        <v>602.3</v>
      </c>
      <c r="H7" s="15"/>
      <c r="I7" s="15"/>
      <c r="J7" s="15"/>
    </row>
    <row r="8" spans="1:10" ht="18" customHeight="1">
      <c r="A8" s="14"/>
      <c r="B8" s="12" t="s">
        <v>73</v>
      </c>
      <c r="C8" s="24">
        <v>2194.03</v>
      </c>
      <c r="D8" s="24">
        <v>1591.73</v>
      </c>
      <c r="E8" s="24">
        <v>1381.3</v>
      </c>
      <c r="F8" s="24">
        <v>210.43</v>
      </c>
      <c r="G8" s="24">
        <v>602.3</v>
      </c>
      <c r="H8" s="15"/>
      <c r="I8" s="15"/>
      <c r="J8" s="15"/>
    </row>
    <row r="9" spans="1:10" ht="18" customHeight="1">
      <c r="A9" s="14"/>
      <c r="B9" s="12" t="s">
        <v>74</v>
      </c>
      <c r="C9" s="24">
        <v>2194.03</v>
      </c>
      <c r="D9" s="24">
        <v>1591.73</v>
      </c>
      <c r="E9" s="24">
        <v>1381.3</v>
      </c>
      <c r="F9" s="24">
        <v>210.43</v>
      </c>
      <c r="G9" s="24">
        <v>602.3</v>
      </c>
      <c r="H9" s="15"/>
      <c r="I9" s="15"/>
      <c r="J9" s="15"/>
    </row>
    <row r="10" spans="1:10" ht="18" customHeight="1">
      <c r="A10" s="14"/>
      <c r="B10" s="12" t="s">
        <v>75</v>
      </c>
      <c r="C10" s="24">
        <v>1591.73</v>
      </c>
      <c r="D10" s="24">
        <v>1591.73</v>
      </c>
      <c r="E10" s="24">
        <v>1381.3</v>
      </c>
      <c r="F10" s="24">
        <v>210.43</v>
      </c>
      <c r="G10" s="24"/>
      <c r="H10" s="15"/>
      <c r="I10" s="15"/>
      <c r="J10" s="15"/>
    </row>
    <row r="11" spans="1:10" ht="18" customHeight="1">
      <c r="A11" s="14"/>
      <c r="B11" s="12" t="s">
        <v>76</v>
      </c>
      <c r="C11" s="24">
        <v>80.3</v>
      </c>
      <c r="D11" s="24"/>
      <c r="E11" s="24"/>
      <c r="F11" s="24"/>
      <c r="G11" s="24">
        <v>80.3</v>
      </c>
      <c r="H11" s="15"/>
      <c r="I11" s="15"/>
      <c r="J11" s="15"/>
    </row>
    <row r="12" spans="1:10" ht="18" customHeight="1">
      <c r="A12" s="14"/>
      <c r="B12" s="12" t="s">
        <v>77</v>
      </c>
      <c r="C12" s="24">
        <v>200</v>
      </c>
      <c r="D12" s="24"/>
      <c r="E12" s="24"/>
      <c r="F12" s="24"/>
      <c r="G12" s="24">
        <v>200</v>
      </c>
      <c r="H12" s="15"/>
      <c r="I12" s="15"/>
      <c r="J12" s="15"/>
    </row>
    <row r="13" spans="1:10" ht="18" customHeight="1">
      <c r="A13" s="14"/>
      <c r="B13" s="12" t="s">
        <v>78</v>
      </c>
      <c r="C13" s="24">
        <v>60</v>
      </c>
      <c r="D13" s="24"/>
      <c r="E13" s="24"/>
      <c r="F13" s="24"/>
      <c r="G13" s="24">
        <v>60</v>
      </c>
      <c r="H13" s="15"/>
      <c r="I13" s="15"/>
      <c r="J13" s="15"/>
    </row>
    <row r="14" spans="1:10" ht="18" customHeight="1">
      <c r="A14" s="14"/>
      <c r="B14" s="12" t="s">
        <v>79</v>
      </c>
      <c r="C14" s="24">
        <v>55</v>
      </c>
      <c r="D14" s="24"/>
      <c r="E14" s="24"/>
      <c r="F14" s="24"/>
      <c r="G14" s="24">
        <v>55</v>
      </c>
      <c r="H14" s="15"/>
      <c r="I14" s="15"/>
      <c r="J14" s="15"/>
    </row>
    <row r="15" spans="1:10" ht="18" customHeight="1">
      <c r="A15" s="14"/>
      <c r="B15" s="12" t="s">
        <v>80</v>
      </c>
      <c r="C15" s="24">
        <v>47</v>
      </c>
      <c r="D15" s="24"/>
      <c r="E15" s="24"/>
      <c r="F15" s="24"/>
      <c r="G15" s="24">
        <v>47</v>
      </c>
      <c r="H15" s="15"/>
      <c r="I15" s="15"/>
      <c r="J15" s="15"/>
    </row>
    <row r="16" spans="1:10" ht="18" customHeight="1">
      <c r="A16" s="14"/>
      <c r="B16" s="12" t="s">
        <v>81</v>
      </c>
      <c r="C16" s="24">
        <v>160</v>
      </c>
      <c r="D16" s="24"/>
      <c r="E16" s="24"/>
      <c r="F16" s="24"/>
      <c r="G16" s="24">
        <v>160</v>
      </c>
      <c r="H16" s="15"/>
      <c r="I16" s="15"/>
      <c r="J16" s="15"/>
    </row>
    <row r="17" spans="1:10" ht="18" customHeight="1">
      <c r="A17" s="14"/>
      <c r="B17" s="12" t="s">
        <v>82</v>
      </c>
      <c r="C17" s="24">
        <v>356.69</v>
      </c>
      <c r="D17" s="24">
        <v>356.69</v>
      </c>
      <c r="E17" s="24">
        <v>356.69</v>
      </c>
      <c r="F17" s="24"/>
      <c r="G17" s="24"/>
      <c r="H17" s="15"/>
      <c r="I17" s="15"/>
      <c r="J17" s="15"/>
    </row>
    <row r="18" spans="1:10" ht="18" customHeight="1">
      <c r="A18" s="14"/>
      <c r="B18" s="12" t="s">
        <v>83</v>
      </c>
      <c r="C18" s="24">
        <v>356.69</v>
      </c>
      <c r="D18" s="24">
        <v>356.69</v>
      </c>
      <c r="E18" s="24">
        <v>356.69</v>
      </c>
      <c r="F18" s="24"/>
      <c r="G18" s="24"/>
      <c r="H18" s="15"/>
      <c r="I18" s="15"/>
      <c r="J18" s="15"/>
    </row>
    <row r="19" spans="1:10" ht="18" customHeight="1">
      <c r="A19" s="14"/>
      <c r="B19" s="12" t="s">
        <v>84</v>
      </c>
      <c r="C19" s="24">
        <v>166.24</v>
      </c>
      <c r="D19" s="24">
        <v>166.24</v>
      </c>
      <c r="E19" s="24">
        <v>166.24</v>
      </c>
      <c r="F19" s="24"/>
      <c r="G19" s="24"/>
      <c r="H19" s="15"/>
      <c r="I19" s="15"/>
      <c r="J19" s="15"/>
    </row>
    <row r="20" spans="1:10" ht="23.25" customHeight="1">
      <c r="A20" s="14"/>
      <c r="B20" s="12" t="s">
        <v>85</v>
      </c>
      <c r="C20" s="24">
        <v>136.04</v>
      </c>
      <c r="D20" s="24">
        <v>136.04</v>
      </c>
      <c r="E20" s="24">
        <v>136.04</v>
      </c>
      <c r="F20" s="24"/>
      <c r="G20" s="24"/>
      <c r="H20" s="15"/>
      <c r="I20" s="15"/>
      <c r="J20" s="15"/>
    </row>
    <row r="21" spans="1:10" ht="18" customHeight="1">
      <c r="A21" s="14"/>
      <c r="B21" s="12" t="s">
        <v>86</v>
      </c>
      <c r="C21" s="24">
        <v>54.42</v>
      </c>
      <c r="D21" s="24">
        <v>54.42</v>
      </c>
      <c r="E21" s="24">
        <v>54.42</v>
      </c>
      <c r="F21" s="24"/>
      <c r="G21" s="24"/>
      <c r="H21" s="15"/>
      <c r="I21" s="15"/>
      <c r="J21" s="15"/>
    </row>
    <row r="22" spans="1:10" ht="18" customHeight="1">
      <c r="A22" s="14"/>
      <c r="B22" s="12" t="s">
        <v>87</v>
      </c>
      <c r="C22" s="24">
        <v>88.47</v>
      </c>
      <c r="D22" s="24">
        <v>88.47</v>
      </c>
      <c r="E22" s="24">
        <v>88.47</v>
      </c>
      <c r="F22" s="24"/>
      <c r="G22" s="24"/>
      <c r="H22" s="15"/>
      <c r="I22" s="15"/>
      <c r="J22" s="15"/>
    </row>
    <row r="23" spans="1:10" ht="18" customHeight="1">
      <c r="A23" s="14"/>
      <c r="B23" s="12" t="s">
        <v>88</v>
      </c>
      <c r="C23" s="24">
        <v>88.47</v>
      </c>
      <c r="D23" s="24">
        <v>88.47</v>
      </c>
      <c r="E23" s="24">
        <v>88.47</v>
      </c>
      <c r="F23" s="24"/>
      <c r="G23" s="24"/>
      <c r="H23" s="15"/>
      <c r="I23" s="15"/>
      <c r="J23" s="15"/>
    </row>
    <row r="24" spans="1:10" ht="18" customHeight="1">
      <c r="A24" s="14"/>
      <c r="B24" s="12" t="s">
        <v>89</v>
      </c>
      <c r="C24" s="24">
        <v>88.47</v>
      </c>
      <c r="D24" s="24">
        <v>88.47</v>
      </c>
      <c r="E24" s="24">
        <v>88.47</v>
      </c>
      <c r="F24" s="24"/>
      <c r="G24" s="24"/>
      <c r="H24" s="15"/>
      <c r="I24" s="15"/>
      <c r="J24" s="15"/>
    </row>
  </sheetData>
  <mergeCells count="11">
    <mergeCell ref="I4:I5"/>
    <mergeCell ref="J4:J5"/>
    <mergeCell ref="A1:I1"/>
    <mergeCell ref="A2:J2"/>
    <mergeCell ref="A3:J3"/>
    <mergeCell ref="A4:A5"/>
    <mergeCell ref="B4:B5"/>
    <mergeCell ref="C4:C5"/>
    <mergeCell ref="D4:F4"/>
    <mergeCell ref="G4:G5"/>
    <mergeCell ref="H4:H5"/>
  </mergeCells>
  <printOptions/>
  <pageMargins left="0.75" right="0.75" top="1" bottom="1" header="0.5" footer="0.5"/>
  <pageSetup fitToHeight="1" fitToWidth="1" horizontalDpi="600" verticalDpi="600" orientation="landscape" paperSize="9" scale="99" r:id="rId1"/>
</worksheet>
</file>

<file path=xl/worksheets/sheet4.xml><?xml version="1.0" encoding="utf-8"?>
<worksheet xmlns="http://schemas.openxmlformats.org/spreadsheetml/2006/main" xmlns:r="http://schemas.openxmlformats.org/officeDocument/2006/relationships">
  <dimension ref="A1:D12"/>
  <sheetViews>
    <sheetView workbookViewId="0" topLeftCell="A1">
      <selection activeCell="G16" sqref="G16"/>
    </sheetView>
  </sheetViews>
  <sheetFormatPr defaultColWidth="9.00390625" defaultRowHeight="14.25"/>
  <cols>
    <col min="1" max="4" width="22.125" style="0" customWidth="1"/>
  </cols>
  <sheetData>
    <row r="1" spans="1:4" ht="25.5">
      <c r="A1" s="39" t="s">
        <v>91</v>
      </c>
      <c r="B1" s="39"/>
      <c r="C1" s="39"/>
      <c r="D1" s="39"/>
    </row>
    <row r="2" spans="1:4" ht="14.25">
      <c r="A2" s="29" t="s">
        <v>0</v>
      </c>
      <c r="B2" s="29"/>
      <c r="C2" s="29"/>
      <c r="D2" s="29"/>
    </row>
    <row r="3" spans="1:4" s="16" customFormat="1" ht="23.25" customHeight="1">
      <c r="A3" s="40" t="s">
        <v>145</v>
      </c>
      <c r="B3" s="41"/>
      <c r="C3" s="40" t="s">
        <v>92</v>
      </c>
      <c r="D3" s="41"/>
    </row>
    <row r="4" spans="1:4" s="26" customFormat="1" ht="22.5" customHeight="1">
      <c r="A4" s="18" t="s">
        <v>33</v>
      </c>
      <c r="B4" s="25" t="s">
        <v>146</v>
      </c>
      <c r="C4" s="18" t="s">
        <v>34</v>
      </c>
      <c r="D4" s="25" t="s">
        <v>146</v>
      </c>
    </row>
    <row r="5" spans="1:4" ht="32.25" customHeight="1">
      <c r="A5" s="3" t="s">
        <v>4</v>
      </c>
      <c r="B5" s="4">
        <v>2639.2</v>
      </c>
      <c r="C5" s="3" t="s">
        <v>5</v>
      </c>
      <c r="D5" s="4">
        <v>2036.9011</v>
      </c>
    </row>
    <row r="6" spans="1:4" ht="32.25" customHeight="1">
      <c r="A6" s="3" t="s">
        <v>6</v>
      </c>
      <c r="B6" s="1"/>
      <c r="C6" s="3" t="s">
        <v>7</v>
      </c>
      <c r="D6" s="4">
        <v>1826.4671</v>
      </c>
    </row>
    <row r="7" spans="1:4" ht="32.25" customHeight="1">
      <c r="A7" s="3"/>
      <c r="B7" s="1"/>
      <c r="C7" s="3" t="s">
        <v>9</v>
      </c>
      <c r="D7" s="4">
        <v>210.434</v>
      </c>
    </row>
    <row r="8" spans="1:4" ht="32.25" customHeight="1">
      <c r="A8" s="3"/>
      <c r="B8" s="1"/>
      <c r="C8" s="3" t="s">
        <v>11</v>
      </c>
      <c r="D8" s="4">
        <v>602.3</v>
      </c>
    </row>
    <row r="9" spans="1:4" ht="32.25" customHeight="1">
      <c r="A9" s="3"/>
      <c r="B9" s="1"/>
      <c r="C9" s="3" t="s">
        <v>13</v>
      </c>
      <c r="D9" s="4">
        <v>602.3</v>
      </c>
    </row>
    <row r="10" spans="1:4" ht="32.25" customHeight="1">
      <c r="A10" s="3"/>
      <c r="B10" s="1"/>
      <c r="C10" s="3" t="s">
        <v>15</v>
      </c>
      <c r="D10" s="1"/>
    </row>
    <row r="11" spans="1:4" ht="32.25" customHeight="1">
      <c r="A11" s="3"/>
      <c r="B11" s="1"/>
      <c r="C11" s="3" t="s">
        <v>17</v>
      </c>
      <c r="D11" s="1"/>
    </row>
    <row r="12" spans="1:4" ht="32.25" customHeight="1">
      <c r="A12" s="7" t="s">
        <v>30</v>
      </c>
      <c r="B12" s="4">
        <v>2693.2</v>
      </c>
      <c r="C12" s="1" t="s">
        <v>31</v>
      </c>
      <c r="D12" s="4">
        <v>2639.2011</v>
      </c>
    </row>
  </sheetData>
  <mergeCells count="4">
    <mergeCell ref="A1:D1"/>
    <mergeCell ref="A2:D2"/>
    <mergeCell ref="A3:B3"/>
    <mergeCell ref="C3:D3"/>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24"/>
  <sheetViews>
    <sheetView workbookViewId="0" topLeftCell="A1">
      <selection activeCell="C19" sqref="C19"/>
    </sheetView>
  </sheetViews>
  <sheetFormatPr defaultColWidth="9.00390625" defaultRowHeight="14.25"/>
  <cols>
    <col min="1" max="1" width="8.00390625" style="0" bestFit="1" customWidth="1"/>
    <col min="2" max="2" width="39.125" style="0" customWidth="1"/>
    <col min="3" max="5" width="9.50390625" style="0" bestFit="1" customWidth="1"/>
    <col min="6" max="7" width="8.50390625" style="0" bestFit="1" customWidth="1"/>
  </cols>
  <sheetData>
    <row r="1" spans="1:7" ht="31.5" customHeight="1">
      <c r="A1" s="32" t="s">
        <v>93</v>
      </c>
      <c r="B1" s="32"/>
      <c r="C1" s="32"/>
      <c r="D1" s="32"/>
      <c r="E1" s="32"/>
      <c r="F1" s="32"/>
      <c r="G1" s="32"/>
    </row>
    <row r="2" spans="1:7" ht="14.25">
      <c r="A2" s="33"/>
      <c r="B2" s="33"/>
      <c r="C2" s="33"/>
      <c r="D2" s="33"/>
      <c r="E2" s="33"/>
      <c r="F2" s="33"/>
      <c r="G2" s="33"/>
    </row>
    <row r="3" spans="1:7" ht="14.25">
      <c r="A3" s="42" t="s">
        <v>39</v>
      </c>
      <c r="B3" s="42"/>
      <c r="C3" s="42"/>
      <c r="D3" s="42"/>
      <c r="E3" s="42"/>
      <c r="F3" s="42"/>
      <c r="G3" s="42"/>
    </row>
    <row r="4" spans="1:7" ht="14.25">
      <c r="A4" s="34" t="s">
        <v>40</v>
      </c>
      <c r="B4" s="34" t="s">
        <v>65</v>
      </c>
      <c r="C4" s="34" t="s">
        <v>42</v>
      </c>
      <c r="D4" s="34" t="s">
        <v>66</v>
      </c>
      <c r="E4" s="34"/>
      <c r="F4" s="34"/>
      <c r="G4" s="34" t="s">
        <v>67</v>
      </c>
    </row>
    <row r="5" spans="1:7" ht="24">
      <c r="A5" s="34"/>
      <c r="B5" s="34"/>
      <c r="C5" s="34"/>
      <c r="D5" s="11" t="s">
        <v>47</v>
      </c>
      <c r="E5" s="11" t="s">
        <v>71</v>
      </c>
      <c r="F5" s="11" t="s">
        <v>72</v>
      </c>
      <c r="G5" s="34"/>
    </row>
    <row r="6" spans="1:7" ht="24" customHeight="1">
      <c r="A6" s="12" t="s">
        <v>62</v>
      </c>
      <c r="B6" s="12"/>
      <c r="C6" s="24">
        <v>2639.2</v>
      </c>
      <c r="D6" s="24">
        <v>2036.9</v>
      </c>
      <c r="E6" s="24">
        <v>1826.47</v>
      </c>
      <c r="F6" s="24">
        <v>210.43</v>
      </c>
      <c r="G6" s="24">
        <v>602.3</v>
      </c>
    </row>
    <row r="7" spans="1:7" ht="24" customHeight="1">
      <c r="A7" s="12" t="s">
        <v>63</v>
      </c>
      <c r="B7" s="12" t="s">
        <v>38</v>
      </c>
      <c r="C7" s="24">
        <v>2639.2</v>
      </c>
      <c r="D7" s="24">
        <v>2036.9</v>
      </c>
      <c r="E7" s="24">
        <v>1826.47</v>
      </c>
      <c r="F7" s="24">
        <v>210.43</v>
      </c>
      <c r="G7" s="24">
        <v>602.3</v>
      </c>
    </row>
    <row r="8" spans="1:7" ht="24" customHeight="1">
      <c r="A8" s="12"/>
      <c r="B8" s="12" t="s">
        <v>73</v>
      </c>
      <c r="C8" s="24">
        <v>2194.03</v>
      </c>
      <c r="D8" s="24">
        <v>1591.73</v>
      </c>
      <c r="E8" s="24">
        <v>1381.3</v>
      </c>
      <c r="F8" s="24">
        <v>210.43</v>
      </c>
      <c r="G8" s="24">
        <v>602.3</v>
      </c>
    </row>
    <row r="9" spans="1:7" ht="24" customHeight="1">
      <c r="A9" s="12"/>
      <c r="B9" s="12" t="s">
        <v>74</v>
      </c>
      <c r="C9" s="24">
        <v>2194.03</v>
      </c>
      <c r="D9" s="24">
        <v>1591.73</v>
      </c>
      <c r="E9" s="24">
        <v>1381.3</v>
      </c>
      <c r="F9" s="24">
        <v>210.43</v>
      </c>
      <c r="G9" s="24">
        <v>602.3</v>
      </c>
    </row>
    <row r="10" spans="1:7" ht="24" customHeight="1">
      <c r="A10" s="12"/>
      <c r="B10" s="12" t="s">
        <v>75</v>
      </c>
      <c r="C10" s="27">
        <v>1591.73</v>
      </c>
      <c r="D10" s="27">
        <v>1591.73</v>
      </c>
      <c r="E10" s="27">
        <v>1381.3</v>
      </c>
      <c r="F10" s="27">
        <v>210.43</v>
      </c>
      <c r="G10" s="27"/>
    </row>
    <row r="11" spans="1:7" ht="24" customHeight="1">
      <c r="A11" s="12"/>
      <c r="B11" s="12" t="s">
        <v>76</v>
      </c>
      <c r="C11" s="27">
        <v>80.3</v>
      </c>
      <c r="D11" s="27"/>
      <c r="E11" s="27"/>
      <c r="F11" s="27"/>
      <c r="G11" s="27">
        <v>80.3</v>
      </c>
    </row>
    <row r="12" spans="1:7" ht="24" customHeight="1">
      <c r="A12" s="12"/>
      <c r="B12" s="12" t="s">
        <v>77</v>
      </c>
      <c r="C12" s="27">
        <v>200</v>
      </c>
      <c r="D12" s="27"/>
      <c r="E12" s="27"/>
      <c r="F12" s="27"/>
      <c r="G12" s="27">
        <v>200</v>
      </c>
    </row>
    <row r="13" spans="1:7" ht="24" customHeight="1">
      <c r="A13" s="12"/>
      <c r="B13" s="12" t="s">
        <v>78</v>
      </c>
      <c r="C13" s="27">
        <v>60</v>
      </c>
      <c r="D13" s="27"/>
      <c r="E13" s="27"/>
      <c r="F13" s="27"/>
      <c r="G13" s="27">
        <v>60</v>
      </c>
    </row>
    <row r="14" spans="1:7" ht="24" customHeight="1">
      <c r="A14" s="12"/>
      <c r="B14" s="12" t="s">
        <v>79</v>
      </c>
      <c r="C14" s="27">
        <v>55</v>
      </c>
      <c r="D14" s="27"/>
      <c r="E14" s="27"/>
      <c r="F14" s="27"/>
      <c r="G14" s="27">
        <v>55</v>
      </c>
    </row>
    <row r="15" spans="1:7" ht="24" customHeight="1">
      <c r="A15" s="12"/>
      <c r="B15" s="12" t="s">
        <v>80</v>
      </c>
      <c r="C15" s="27">
        <v>47</v>
      </c>
      <c r="D15" s="27"/>
      <c r="E15" s="27"/>
      <c r="F15" s="27"/>
      <c r="G15" s="27">
        <v>47</v>
      </c>
    </row>
    <row r="16" spans="1:7" ht="24" customHeight="1">
      <c r="A16" s="12"/>
      <c r="B16" s="12" t="s">
        <v>81</v>
      </c>
      <c r="C16" s="27">
        <v>160</v>
      </c>
      <c r="D16" s="27"/>
      <c r="E16" s="27"/>
      <c r="F16" s="27"/>
      <c r="G16" s="27">
        <v>160</v>
      </c>
    </row>
    <row r="17" spans="1:7" ht="24" customHeight="1">
      <c r="A17" s="12"/>
      <c r="B17" s="12" t="s">
        <v>82</v>
      </c>
      <c r="C17" s="24">
        <v>356.69</v>
      </c>
      <c r="D17" s="24">
        <v>356.69</v>
      </c>
      <c r="E17" s="24">
        <v>356.69</v>
      </c>
      <c r="F17" s="24"/>
      <c r="G17" s="24"/>
    </row>
    <row r="18" spans="1:7" ht="24" customHeight="1">
      <c r="A18" s="12"/>
      <c r="B18" s="12" t="s">
        <v>83</v>
      </c>
      <c r="C18" s="24">
        <v>356.69</v>
      </c>
      <c r="D18" s="24">
        <v>356.69</v>
      </c>
      <c r="E18" s="24">
        <v>356.69</v>
      </c>
      <c r="F18" s="24"/>
      <c r="G18" s="24"/>
    </row>
    <row r="19" spans="1:7" ht="24" customHeight="1">
      <c r="A19" s="12"/>
      <c r="B19" s="12" t="s">
        <v>84</v>
      </c>
      <c r="C19" s="27">
        <v>166.24</v>
      </c>
      <c r="D19" s="27">
        <v>166.24</v>
      </c>
      <c r="E19" s="27">
        <v>166.24</v>
      </c>
      <c r="F19" s="27"/>
      <c r="G19" s="27"/>
    </row>
    <row r="20" spans="1:7" ht="24" customHeight="1">
      <c r="A20" s="12"/>
      <c r="B20" s="12" t="s">
        <v>85</v>
      </c>
      <c r="C20" s="27">
        <v>136.04</v>
      </c>
      <c r="D20" s="27">
        <v>136.04</v>
      </c>
      <c r="E20" s="27">
        <v>136.04</v>
      </c>
      <c r="F20" s="27"/>
      <c r="G20" s="27"/>
    </row>
    <row r="21" spans="1:7" ht="24" customHeight="1">
      <c r="A21" s="12"/>
      <c r="B21" s="12" t="s">
        <v>86</v>
      </c>
      <c r="C21" s="27">
        <v>54.42</v>
      </c>
      <c r="D21" s="27">
        <v>54.42</v>
      </c>
      <c r="E21" s="27">
        <v>54.42</v>
      </c>
      <c r="F21" s="27"/>
      <c r="G21" s="27"/>
    </row>
    <row r="22" spans="1:7" ht="24" customHeight="1">
      <c r="A22" s="12"/>
      <c r="B22" s="12" t="s">
        <v>87</v>
      </c>
      <c r="C22" s="24">
        <v>88.47</v>
      </c>
      <c r="D22" s="24">
        <v>88.47</v>
      </c>
      <c r="E22" s="24">
        <v>88.47</v>
      </c>
      <c r="F22" s="24"/>
      <c r="G22" s="24"/>
    </row>
    <row r="23" spans="1:7" ht="24" customHeight="1">
      <c r="A23" s="12"/>
      <c r="B23" s="12" t="s">
        <v>88</v>
      </c>
      <c r="C23" s="24">
        <v>88.47</v>
      </c>
      <c r="D23" s="24">
        <v>88.47</v>
      </c>
      <c r="E23" s="24">
        <v>88.47</v>
      </c>
      <c r="F23" s="24"/>
      <c r="G23" s="24"/>
    </row>
    <row r="24" spans="1:7" ht="24" customHeight="1">
      <c r="A24" s="12"/>
      <c r="B24" s="12" t="s">
        <v>89</v>
      </c>
      <c r="C24" s="27">
        <v>88.47</v>
      </c>
      <c r="D24" s="27">
        <v>88.47</v>
      </c>
      <c r="E24" s="27">
        <v>88.47</v>
      </c>
      <c r="F24" s="27"/>
      <c r="G24" s="27"/>
    </row>
  </sheetData>
  <mergeCells count="8">
    <mergeCell ref="A1:G1"/>
    <mergeCell ref="A2:G2"/>
    <mergeCell ref="A3:G3"/>
    <mergeCell ref="A4:A5"/>
    <mergeCell ref="B4:B5"/>
    <mergeCell ref="C4:C5"/>
    <mergeCell ref="D4:F4"/>
    <mergeCell ref="G4:G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C37"/>
  <sheetViews>
    <sheetView workbookViewId="0" topLeftCell="A1">
      <selection activeCell="F20" sqref="F20"/>
    </sheetView>
  </sheetViews>
  <sheetFormatPr defaultColWidth="9.00390625" defaultRowHeight="14.25"/>
  <cols>
    <col min="1" max="1" width="15.625" style="0" customWidth="1"/>
    <col min="2" max="2" width="32.00390625" style="0" customWidth="1"/>
    <col min="3" max="3" width="24.125" style="0" customWidth="1"/>
  </cols>
  <sheetData>
    <row r="1" spans="1:3" ht="24" customHeight="1">
      <c r="A1" s="39" t="s">
        <v>103</v>
      </c>
      <c r="B1" s="39"/>
      <c r="C1" s="39"/>
    </row>
    <row r="2" spans="1:3" ht="14.25">
      <c r="A2" s="17" t="s">
        <v>94</v>
      </c>
      <c r="B2" s="17"/>
      <c r="C2" s="17"/>
    </row>
    <row r="3" spans="1:3" ht="14.25">
      <c r="A3" s="43" t="s">
        <v>101</v>
      </c>
      <c r="B3" s="43"/>
      <c r="C3" s="44" t="s">
        <v>100</v>
      </c>
    </row>
    <row r="4" spans="1:3" ht="14.25">
      <c r="A4" s="19" t="s">
        <v>102</v>
      </c>
      <c r="B4" s="19" t="s">
        <v>99</v>
      </c>
      <c r="C4" s="45"/>
    </row>
    <row r="5" spans="1:3" ht="14.25">
      <c r="A5" s="20" t="s">
        <v>62</v>
      </c>
      <c r="B5" s="20"/>
      <c r="C5" s="28">
        <v>2036.9</v>
      </c>
    </row>
    <row r="6" spans="1:3" ht="14.25">
      <c r="A6" s="20">
        <v>301</v>
      </c>
      <c r="B6" s="20" t="s">
        <v>104</v>
      </c>
      <c r="C6" s="28">
        <v>1658.85</v>
      </c>
    </row>
    <row r="7" spans="1:3" ht="14.25">
      <c r="A7" s="21">
        <v>30101</v>
      </c>
      <c r="B7" s="20" t="s">
        <v>107</v>
      </c>
      <c r="C7" s="28">
        <v>294.57</v>
      </c>
    </row>
    <row r="8" spans="1:3" ht="14.25">
      <c r="A8" s="21">
        <v>30102</v>
      </c>
      <c r="B8" s="20" t="s">
        <v>108</v>
      </c>
      <c r="C8" s="28">
        <v>409.53</v>
      </c>
    </row>
    <row r="9" spans="1:3" ht="14.25">
      <c r="A9" s="21">
        <v>30103</v>
      </c>
      <c r="B9" s="20" t="s">
        <v>109</v>
      </c>
      <c r="C9" s="28">
        <v>374.01</v>
      </c>
    </row>
    <row r="10" spans="1:3" ht="14.25">
      <c r="A10" s="21">
        <v>30108</v>
      </c>
      <c r="B10" s="20" t="s">
        <v>110</v>
      </c>
      <c r="C10" s="28">
        <v>136.04</v>
      </c>
    </row>
    <row r="11" spans="1:3" ht="14.25">
      <c r="A11" s="21">
        <v>30109</v>
      </c>
      <c r="B11" s="20" t="s">
        <v>111</v>
      </c>
      <c r="C11" s="28">
        <v>54.42</v>
      </c>
    </row>
    <row r="12" spans="1:3" ht="14.25">
      <c r="A12" s="21">
        <v>30110</v>
      </c>
      <c r="B12" s="20" t="s">
        <v>112</v>
      </c>
      <c r="C12" s="28">
        <v>88.47</v>
      </c>
    </row>
    <row r="13" spans="1:3" ht="14.25">
      <c r="A13" s="21">
        <v>30112</v>
      </c>
      <c r="B13" s="20" t="s">
        <v>113</v>
      </c>
      <c r="C13" s="28">
        <v>2.1</v>
      </c>
    </row>
    <row r="14" spans="1:3" ht="14.25">
      <c r="A14" s="21">
        <v>30113</v>
      </c>
      <c r="B14" s="20" t="s">
        <v>114</v>
      </c>
      <c r="C14" s="28">
        <v>130.63</v>
      </c>
    </row>
    <row r="15" spans="1:3" ht="14.25">
      <c r="A15" s="21">
        <v>30114</v>
      </c>
      <c r="B15" s="20" t="s">
        <v>115</v>
      </c>
      <c r="C15" s="28">
        <v>7.94</v>
      </c>
    </row>
    <row r="16" spans="1:3" ht="14.25">
      <c r="A16" s="21">
        <v>30199</v>
      </c>
      <c r="B16" s="20" t="s">
        <v>116</v>
      </c>
      <c r="C16" s="28">
        <v>161.15</v>
      </c>
    </row>
    <row r="17" spans="1:3" ht="14.25">
      <c r="A17" s="20">
        <v>302</v>
      </c>
      <c r="B17" s="20" t="s">
        <v>105</v>
      </c>
      <c r="C17" s="28">
        <v>210.43</v>
      </c>
    </row>
    <row r="18" spans="1:3" ht="14.25">
      <c r="A18" s="21">
        <v>30201</v>
      </c>
      <c r="B18" s="20" t="s">
        <v>117</v>
      </c>
      <c r="C18" s="28">
        <v>5</v>
      </c>
    </row>
    <row r="19" spans="1:3" ht="14.25">
      <c r="A19" s="21">
        <v>30202</v>
      </c>
      <c r="B19" s="20" t="s">
        <v>118</v>
      </c>
      <c r="C19" s="28">
        <v>11</v>
      </c>
    </row>
    <row r="20" spans="1:3" ht="14.25">
      <c r="A20" s="21">
        <v>30204</v>
      </c>
      <c r="B20" s="20" t="s">
        <v>119</v>
      </c>
      <c r="C20" s="28">
        <v>1</v>
      </c>
    </row>
    <row r="21" spans="1:3" ht="14.25">
      <c r="A21" s="21">
        <v>30207</v>
      </c>
      <c r="B21" s="20" t="s">
        <v>120</v>
      </c>
      <c r="C21" s="28">
        <v>1</v>
      </c>
    </row>
    <row r="22" spans="1:3" ht="14.25">
      <c r="A22" s="21">
        <v>30211</v>
      </c>
      <c r="B22" s="20" t="s">
        <v>121</v>
      </c>
      <c r="C22" s="28">
        <v>5</v>
      </c>
    </row>
    <row r="23" spans="1:3" ht="14.25">
      <c r="A23" s="21">
        <v>30213</v>
      </c>
      <c r="B23" s="20" t="s">
        <v>122</v>
      </c>
      <c r="C23" s="28">
        <v>3</v>
      </c>
    </row>
    <row r="24" spans="1:3" ht="14.25">
      <c r="A24" s="21">
        <v>30214</v>
      </c>
      <c r="B24" s="20" t="s">
        <v>123</v>
      </c>
      <c r="C24" s="28">
        <v>3</v>
      </c>
    </row>
    <row r="25" spans="1:3" ht="14.25">
      <c r="A25" s="21">
        <v>30215</v>
      </c>
      <c r="B25" s="20" t="s">
        <v>124</v>
      </c>
      <c r="C25" s="28">
        <v>6.3</v>
      </c>
    </row>
    <row r="26" spans="1:3" ht="14.25">
      <c r="A26" s="21">
        <v>30216</v>
      </c>
      <c r="B26" s="20" t="s">
        <v>125</v>
      </c>
      <c r="C26" s="28">
        <v>3</v>
      </c>
    </row>
    <row r="27" spans="1:3" ht="14.25">
      <c r="A27" s="21">
        <v>30217</v>
      </c>
      <c r="B27" s="20" t="s">
        <v>126</v>
      </c>
      <c r="C27" s="28">
        <v>5</v>
      </c>
    </row>
    <row r="28" spans="1:3" ht="14.25">
      <c r="A28" s="21">
        <v>30226</v>
      </c>
      <c r="B28" s="20" t="s">
        <v>127</v>
      </c>
      <c r="C28" s="28">
        <v>10</v>
      </c>
    </row>
    <row r="29" spans="1:3" ht="14.25">
      <c r="A29" s="21">
        <v>30228</v>
      </c>
      <c r="B29" s="20" t="s">
        <v>128</v>
      </c>
      <c r="C29" s="28">
        <v>20</v>
      </c>
    </row>
    <row r="30" spans="1:3" ht="14.25">
      <c r="A30" s="21">
        <v>30229</v>
      </c>
      <c r="B30" s="20" t="s">
        <v>129</v>
      </c>
      <c r="C30" s="28">
        <v>41.6</v>
      </c>
    </row>
    <row r="31" spans="1:3" ht="14.25">
      <c r="A31" s="21">
        <v>30239</v>
      </c>
      <c r="B31" s="20" t="s">
        <v>130</v>
      </c>
      <c r="C31" s="28">
        <v>86.17</v>
      </c>
    </row>
    <row r="32" spans="1:3" ht="14.25">
      <c r="A32" s="21">
        <v>30299</v>
      </c>
      <c r="B32" s="20" t="s">
        <v>131</v>
      </c>
      <c r="C32" s="28">
        <v>9.36</v>
      </c>
    </row>
    <row r="33" spans="1:3" ht="14.25">
      <c r="A33" s="20">
        <v>303</v>
      </c>
      <c r="B33" s="20" t="s">
        <v>106</v>
      </c>
      <c r="C33" s="28">
        <v>167.62</v>
      </c>
    </row>
    <row r="34" spans="1:3" ht="14.25">
      <c r="A34" s="21">
        <v>30301</v>
      </c>
      <c r="B34" s="20" t="s">
        <v>132</v>
      </c>
      <c r="C34" s="28">
        <v>68.16</v>
      </c>
    </row>
    <row r="35" spans="1:3" ht="14.25">
      <c r="A35" s="21">
        <v>30302</v>
      </c>
      <c r="B35" s="20" t="s">
        <v>133</v>
      </c>
      <c r="C35" s="28">
        <v>98.08</v>
      </c>
    </row>
    <row r="36" spans="1:3" ht="14.25">
      <c r="A36" s="21">
        <v>30305</v>
      </c>
      <c r="B36" s="20" t="s">
        <v>134</v>
      </c>
      <c r="C36" s="28">
        <v>1.3</v>
      </c>
    </row>
    <row r="37" spans="1:3" ht="14.25">
      <c r="A37" s="21">
        <v>30309</v>
      </c>
      <c r="B37" s="20" t="s">
        <v>135</v>
      </c>
      <c r="C37" s="28">
        <v>0.09</v>
      </c>
    </row>
  </sheetData>
  <mergeCells count="3">
    <mergeCell ref="A1:C1"/>
    <mergeCell ref="A3:B3"/>
    <mergeCell ref="C3:C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8"/>
  <sheetViews>
    <sheetView zoomScaleSheetLayoutView="100" workbookViewId="0" topLeftCell="A1">
      <selection activeCell="B28" sqref="B28"/>
    </sheetView>
  </sheetViews>
  <sheetFormatPr defaultColWidth="9.00390625" defaultRowHeight="14.25"/>
  <cols>
    <col min="2" max="2" width="33.00390625" style="0" bestFit="1" customWidth="1"/>
  </cols>
  <sheetData>
    <row r="1" spans="1:7" ht="25.5" customHeight="1">
      <c r="A1" s="32" t="s">
        <v>137</v>
      </c>
      <c r="B1" s="32"/>
      <c r="C1" s="32"/>
      <c r="D1" s="32"/>
      <c r="E1" s="32"/>
      <c r="F1" s="32"/>
      <c r="G1" s="32"/>
    </row>
    <row r="2" spans="1:7" ht="14.25">
      <c r="A2" s="33"/>
      <c r="B2" s="33"/>
      <c r="C2" s="33"/>
      <c r="D2" s="33"/>
      <c r="E2" s="33"/>
      <c r="F2" s="33"/>
      <c r="G2" s="33"/>
    </row>
    <row r="3" spans="1:7" ht="14.25">
      <c r="A3" s="42" t="s">
        <v>39</v>
      </c>
      <c r="B3" s="42"/>
      <c r="C3" s="42"/>
      <c r="D3" s="42"/>
      <c r="E3" s="42"/>
      <c r="F3" s="42"/>
      <c r="G3" s="42"/>
    </row>
    <row r="4" spans="1:7" ht="19.5" customHeight="1">
      <c r="A4" s="34" t="s">
        <v>40</v>
      </c>
      <c r="B4" s="34" t="s">
        <v>65</v>
      </c>
      <c r="C4" s="34" t="s">
        <v>42</v>
      </c>
      <c r="D4" s="34" t="s">
        <v>66</v>
      </c>
      <c r="E4" s="34"/>
      <c r="F4" s="34"/>
      <c r="G4" s="34" t="s">
        <v>67</v>
      </c>
    </row>
    <row r="5" spans="1:7" ht="31.5" customHeight="1">
      <c r="A5" s="34"/>
      <c r="B5" s="34"/>
      <c r="C5" s="34"/>
      <c r="D5" s="11" t="s">
        <v>47</v>
      </c>
      <c r="E5" s="11" t="s">
        <v>71</v>
      </c>
      <c r="F5" s="11" t="s">
        <v>72</v>
      </c>
      <c r="G5" s="34"/>
    </row>
    <row r="6" spans="1:7" ht="28.5" customHeight="1">
      <c r="A6" s="22" t="s">
        <v>62</v>
      </c>
      <c r="B6" s="22" t="s">
        <v>136</v>
      </c>
      <c r="C6" s="23">
        <v>0</v>
      </c>
      <c r="D6" s="23">
        <v>0</v>
      </c>
      <c r="E6" s="23">
        <v>0</v>
      </c>
      <c r="F6" s="23">
        <v>0</v>
      </c>
      <c r="G6" s="23">
        <v>0</v>
      </c>
    </row>
    <row r="8" ht="14.25">
      <c r="A8" s="10" t="s">
        <v>144</v>
      </c>
    </row>
  </sheetData>
  <mergeCells count="8">
    <mergeCell ref="A1:G1"/>
    <mergeCell ref="A2:G2"/>
    <mergeCell ref="A3:G3"/>
    <mergeCell ref="A4:A5"/>
    <mergeCell ref="B4:B5"/>
    <mergeCell ref="C4:C5"/>
    <mergeCell ref="D4:F4"/>
    <mergeCell ref="G4:G5"/>
  </mergeCells>
  <printOptions/>
  <pageMargins left="0.75" right="0.75" top="1" bottom="1" header="0.5118055555555555" footer="0.5118055555555555"/>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I7"/>
  <sheetViews>
    <sheetView tabSelected="1" workbookViewId="0" topLeftCell="A1">
      <selection activeCell="K20" sqref="K20"/>
    </sheetView>
  </sheetViews>
  <sheetFormatPr defaultColWidth="9.00390625" defaultRowHeight="14.25"/>
  <cols>
    <col min="2" max="2" width="14.625" style="0" customWidth="1"/>
    <col min="8" max="8" width="11.50390625" style="0" customWidth="1"/>
  </cols>
  <sheetData>
    <row r="1" spans="1:9" ht="31.5" customHeight="1">
      <c r="A1" s="32" t="s">
        <v>143</v>
      </c>
      <c r="B1" s="32"/>
      <c r="C1" s="32"/>
      <c r="D1" s="32"/>
      <c r="E1" s="32"/>
      <c r="F1" s="32"/>
      <c r="G1" s="32"/>
      <c r="H1" s="32"/>
      <c r="I1" s="32"/>
    </row>
    <row r="2" spans="1:9" ht="14.25">
      <c r="A2" s="29" t="s">
        <v>39</v>
      </c>
      <c r="B2" s="29"/>
      <c r="C2" s="29"/>
      <c r="D2" s="29"/>
      <c r="E2" s="29"/>
      <c r="F2" s="29"/>
      <c r="G2" s="29"/>
      <c r="H2" s="29"/>
      <c r="I2" s="29"/>
    </row>
    <row r="3" spans="1:9" ht="29.25" customHeight="1">
      <c r="A3" s="34" t="s">
        <v>40</v>
      </c>
      <c r="B3" s="34" t="s">
        <v>41</v>
      </c>
      <c r="C3" s="34" t="s">
        <v>62</v>
      </c>
      <c r="D3" s="34" t="s">
        <v>138</v>
      </c>
      <c r="E3" s="34"/>
      <c r="F3" s="34"/>
      <c r="G3" s="34"/>
      <c r="H3" s="34"/>
      <c r="I3" s="34" t="s">
        <v>97</v>
      </c>
    </row>
    <row r="4" spans="1:9" ht="42" customHeight="1">
      <c r="A4" s="34"/>
      <c r="B4" s="34"/>
      <c r="C4" s="34"/>
      <c r="D4" s="11" t="s">
        <v>47</v>
      </c>
      <c r="E4" s="11" t="s">
        <v>96</v>
      </c>
      <c r="F4" s="11" t="s">
        <v>98</v>
      </c>
      <c r="G4" s="11" t="s">
        <v>139</v>
      </c>
      <c r="H4" s="11" t="s">
        <v>140</v>
      </c>
      <c r="I4" s="34"/>
    </row>
    <row r="5" spans="1:9" ht="30" customHeight="1">
      <c r="A5" s="14" t="s">
        <v>62</v>
      </c>
      <c r="B5" s="12"/>
      <c r="C5" s="24">
        <f>D5+I5</f>
        <v>321.28000000000003</v>
      </c>
      <c r="D5" s="24">
        <f>SUM(E5:F5)</f>
        <v>86.98</v>
      </c>
      <c r="E5" s="24">
        <v>23.99</v>
      </c>
      <c r="F5" s="24">
        <v>62.99</v>
      </c>
      <c r="G5" s="24"/>
      <c r="H5" s="24"/>
      <c r="I5" s="24">
        <v>234.3</v>
      </c>
    </row>
    <row r="6" spans="1:9" ht="36">
      <c r="A6" s="14" t="s">
        <v>95</v>
      </c>
      <c r="B6" s="12" t="s">
        <v>38</v>
      </c>
      <c r="C6" s="24">
        <f>D6+I6</f>
        <v>321.28000000000003</v>
      </c>
      <c r="D6" s="24">
        <f>SUM(E6:F6)</f>
        <v>86.98</v>
      </c>
      <c r="E6" s="24">
        <v>23.99</v>
      </c>
      <c r="F6" s="24">
        <v>62.99</v>
      </c>
      <c r="G6" s="24"/>
      <c r="H6" s="24"/>
      <c r="I6" s="24">
        <v>234.3</v>
      </c>
    </row>
    <row r="7" spans="1:9" ht="36">
      <c r="A7" s="14" t="s">
        <v>141</v>
      </c>
      <c r="B7" s="12" t="s">
        <v>142</v>
      </c>
      <c r="C7" s="24">
        <f>D7+I7</f>
        <v>321.28000000000003</v>
      </c>
      <c r="D7" s="24">
        <f>SUM(E7:F7)</f>
        <v>86.98</v>
      </c>
      <c r="E7" s="27">
        <v>23.99</v>
      </c>
      <c r="F7" s="27">
        <v>62.99</v>
      </c>
      <c r="G7" s="27"/>
      <c r="H7" s="27"/>
      <c r="I7" s="27">
        <v>234.3</v>
      </c>
    </row>
  </sheetData>
  <mergeCells count="7">
    <mergeCell ref="A1:I1"/>
    <mergeCell ref="A2:I2"/>
    <mergeCell ref="A3:A4"/>
    <mergeCell ref="B3:B4"/>
    <mergeCell ref="C3:C4"/>
    <mergeCell ref="D3:H3"/>
    <mergeCell ref="I3:I4"/>
  </mergeCells>
  <printOptions/>
  <pageMargins left="0.75" right="0.75" top="1" bottom="1" header="0.5" footer="0.5"/>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郑威</cp:lastModifiedBy>
  <cp:lastPrinted>2018-04-24T08:38:47Z</cp:lastPrinted>
  <dcterms:created xsi:type="dcterms:W3CDTF">2012-06-06T01:30:27Z</dcterms:created>
  <dcterms:modified xsi:type="dcterms:W3CDTF">2018-04-24T09:02:57Z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2052-8.1.0.2424</vt:lpwstr>
  </property>
</Properties>
</file>